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6"/>
  <workbookPr/>
  <mc:AlternateContent xmlns:mc="http://schemas.openxmlformats.org/markup-compatibility/2006">
    <mc:Choice Requires="x15">
      <x15ac:absPath xmlns:x15ac="http://schemas.microsoft.com/office/spreadsheetml/2010/11/ac" url="/Users/kaido/Desktop/"/>
    </mc:Choice>
  </mc:AlternateContent>
  <xr:revisionPtr revIDLastSave="0" documentId="13_ncr:1_{5ED87469-8F8D-5D43-9BBF-D1633D16310A}" xr6:coauthVersionLast="47" xr6:coauthVersionMax="47" xr10:uidLastSave="{00000000-0000-0000-0000-000000000000}"/>
  <bookViews>
    <workbookView xWindow="29060" yWindow="1180" windowWidth="26700" windowHeight="23280" tabRatio="735" xr2:uid="{00000000-000D-0000-FFFF-FFFF00000000}"/>
  </bookViews>
  <sheets>
    <sheet name="Tabel" sheetId="1" r:id="rId1"/>
    <sheet name="Graafik" sheetId="4" r:id="rId2"/>
    <sheet name="Kalender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8" i="1" l="1"/>
  <c r="AP5" i="1"/>
  <c r="AP8" i="1"/>
  <c r="AI8" i="1"/>
  <c r="AB8" i="1"/>
  <c r="U8" i="1"/>
  <c r="N8" i="1"/>
  <c r="H8" i="1"/>
  <c r="O8" i="1" s="1"/>
  <c r="V8" i="1" s="1"/>
  <c r="AC8" i="1" s="1"/>
  <c r="AJ8" i="1" s="1"/>
  <c r="AI5" i="1"/>
  <c r="AB5" i="1"/>
  <c r="U5" i="1"/>
  <c r="N5" i="1"/>
  <c r="H5" i="1"/>
  <c r="O5" i="1" s="1"/>
  <c r="V5" i="1" s="1"/>
  <c r="AC5" i="1" s="1"/>
  <c r="AJ5" i="1" s="1"/>
  <c r="G5" i="1"/>
  <c r="AP3" i="1"/>
  <c r="AP4" i="1"/>
  <c r="AP6" i="1"/>
  <c r="AI3" i="1"/>
  <c r="AB3" i="1"/>
  <c r="U3" i="1"/>
  <c r="N3" i="1"/>
  <c r="H3" i="1"/>
  <c r="O3" i="1" s="1"/>
  <c r="V3" i="1" s="1"/>
  <c r="AC3" i="1" s="1"/>
  <c r="AJ3" i="1" s="1"/>
  <c r="G3" i="1"/>
  <c r="G7" i="1"/>
  <c r="H7" i="1"/>
  <c r="O7" i="1" s="1"/>
  <c r="V7" i="1" s="1"/>
  <c r="AC7" i="1" s="1"/>
  <c r="AJ7" i="1" s="1"/>
  <c r="N7" i="1"/>
  <c r="U7" i="1"/>
  <c r="AB7" i="1"/>
  <c r="AI7" i="1"/>
  <c r="AP7" i="1"/>
  <c r="G9" i="1"/>
  <c r="H9" i="1"/>
  <c r="O9" i="1" s="1"/>
  <c r="V9" i="1" s="1"/>
  <c r="AC9" i="1" s="1"/>
  <c r="N9" i="1"/>
  <c r="U9" i="1"/>
  <c r="AB9" i="1"/>
  <c r="AI9" i="1"/>
  <c r="AP9" i="1"/>
  <c r="AJ9" i="1" l="1"/>
  <c r="AQ8" i="1"/>
  <c r="AQ5" i="1"/>
  <c r="AQ3" i="1"/>
  <c r="AQ7" i="1"/>
  <c r="AQ9" i="1"/>
  <c r="AI6" i="1"/>
  <c r="AI4" i="1"/>
  <c r="AB6" i="1"/>
  <c r="AB4" i="1"/>
  <c r="U6" i="1"/>
  <c r="U4" i="1"/>
  <c r="N4" i="1"/>
  <c r="N6" i="1"/>
  <c r="H4" i="1"/>
  <c r="O4" i="1" s="1"/>
  <c r="V4" i="1" s="1"/>
  <c r="AC4" i="1" s="1"/>
  <c r="AJ4" i="1" s="1"/>
  <c r="H6" i="1"/>
  <c r="O6" i="1" s="1"/>
  <c r="V6" i="1" s="1"/>
  <c r="AC6" i="1" s="1"/>
  <c r="AJ6" i="1" s="1"/>
  <c r="H2" i="1"/>
  <c r="O2" i="1" s="1"/>
  <c r="V2" i="1" s="1"/>
  <c r="AC2" i="1" s="1"/>
  <c r="AJ2" i="1" s="1"/>
  <c r="G4" i="1"/>
  <c r="G6" i="1"/>
  <c r="AQ6" i="1" l="1"/>
  <c r="AQ4" i="1"/>
  <c r="AR8" i="1" s="1"/>
  <c r="AS8" i="1" s="1"/>
  <c r="AR5" i="1" l="1"/>
  <c r="AS5" i="1" s="1"/>
  <c r="AR3" i="1"/>
  <c r="AS3" i="1" s="1"/>
  <c r="AR7" i="1"/>
  <c r="AS7" i="1" s="1"/>
  <c r="AR9" i="1"/>
  <c r="AS9" i="1" s="1"/>
  <c r="AR4" i="1"/>
  <c r="AS4" i="1" s="1"/>
  <c r="AR6" i="1"/>
  <c r="AS6" i="1" s="1"/>
</calcChain>
</file>

<file path=xl/sharedStrings.xml><?xml version="1.0" encoding="utf-8"?>
<sst xmlns="http://schemas.openxmlformats.org/spreadsheetml/2006/main" count="33" uniqueCount="21">
  <si>
    <t>Võistkond</t>
  </si>
  <si>
    <t>Kokku</t>
  </si>
  <si>
    <t>KOKKU</t>
  </si>
  <si>
    <t>KOHT</t>
  </si>
  <si>
    <t>PUNKTE</t>
  </si>
  <si>
    <t>Selts</t>
  </si>
  <si>
    <t>Talunikud</t>
  </si>
  <si>
    <t>Õpsid</t>
  </si>
  <si>
    <t>Palgid</t>
  </si>
  <si>
    <t>Ei tea veel</t>
  </si>
  <si>
    <t>Hooaja kalender</t>
  </si>
  <si>
    <t>Ajalugu ja poliitika</t>
  </si>
  <si>
    <t>Kultuur</t>
  </si>
  <si>
    <t>Loodus ja geograafia</t>
  </si>
  <si>
    <t>Sport</t>
  </si>
  <si>
    <t>Tehnika ja teadus</t>
  </si>
  <si>
    <t>Varia</t>
  </si>
  <si>
    <t>Kalda</t>
  </si>
  <si>
    <t>VNVV</t>
  </si>
  <si>
    <t>Eksprompt</t>
  </si>
  <si>
    <t>...?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</si>
</sst>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1"/>
      <color theme="1"/>
      <name val="Delicious-Heavy"/>
    </font>
  </fonts>
  <fills count="9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2" fillId="8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microsoft.com/office/2017/10/relationships/person" Target="persons/perso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Tabel!$A$1</c:f>
              <c:strCache>
                <c:ptCount val="1"/>
                <c:pt idx="0">
                  <c:v>Ajalugu ja poliitika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E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Tabel!$A$3:$A$9</c:f>
              <c:strCache>
                <c:ptCount val="7"/>
                <c:pt idx="0">
                  <c:v>Eksprompt</c:v>
                </c:pt>
                <c:pt idx="1">
                  <c:v>VNVV</c:v>
                </c:pt>
                <c:pt idx="2">
                  <c:v>Ei tea veel</c:v>
                </c:pt>
                <c:pt idx="3">
                  <c:v>Palgid</c:v>
                </c:pt>
                <c:pt idx="4">
                  <c:v>Talunikud</c:v>
                </c:pt>
                <c:pt idx="5">
                  <c:v>Kalda</c:v>
                </c:pt>
                <c:pt idx="6">
                  <c:v>Selts</c:v>
                </c:pt>
              </c:strCache>
            </c:strRef>
          </c:cat>
          <c:val>
            <c:numRef>
              <c:f>Tabel!$G$3:$G$9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E9-4F4A-BD0A-B3A9C11B5F64}"/>
            </c:ext>
          </c:extLst>
        </c:ser>
        <c:ser>
          <c:idx val="1"/>
          <c:order val="1"/>
          <c:tx>
            <c:strRef>
              <c:f>Tabel!$H$1</c:f>
              <c:strCache>
                <c:ptCount val="1"/>
                <c:pt idx="0">
                  <c:v>Kultuur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t-EE" sz="12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E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Tabel!$A$3:$A$9</c:f>
              <c:strCache>
                <c:ptCount val="7"/>
                <c:pt idx="0">
                  <c:v>Eksprompt</c:v>
                </c:pt>
                <c:pt idx="1">
                  <c:v>VNVV</c:v>
                </c:pt>
                <c:pt idx="2">
                  <c:v>Ei tea veel</c:v>
                </c:pt>
                <c:pt idx="3">
                  <c:v>Palgid</c:v>
                </c:pt>
                <c:pt idx="4">
                  <c:v>Talunikud</c:v>
                </c:pt>
                <c:pt idx="5">
                  <c:v>Kalda</c:v>
                </c:pt>
                <c:pt idx="6">
                  <c:v>Selts</c:v>
                </c:pt>
              </c:strCache>
            </c:strRef>
          </c:cat>
          <c:val>
            <c:numRef>
              <c:f>Tabel!$N$3:$N$9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DE9-4F4A-BD0A-B3A9C11B5F64}"/>
            </c:ext>
          </c:extLst>
        </c:ser>
        <c:ser>
          <c:idx val="2"/>
          <c:order val="2"/>
          <c:tx>
            <c:strRef>
              <c:f>Tabel!$O$1</c:f>
              <c:strCache>
                <c:ptCount val="1"/>
                <c:pt idx="0">
                  <c:v>Loodus ja geograafia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t-EE" sz="12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E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Tabel!$A$3:$A$9</c:f>
              <c:strCache>
                <c:ptCount val="7"/>
                <c:pt idx="0">
                  <c:v>Eksprompt</c:v>
                </c:pt>
                <c:pt idx="1">
                  <c:v>VNVV</c:v>
                </c:pt>
                <c:pt idx="2">
                  <c:v>Ei tea veel</c:v>
                </c:pt>
                <c:pt idx="3">
                  <c:v>Palgid</c:v>
                </c:pt>
                <c:pt idx="4">
                  <c:v>Talunikud</c:v>
                </c:pt>
                <c:pt idx="5">
                  <c:v>Kalda</c:v>
                </c:pt>
                <c:pt idx="6">
                  <c:v>Selts</c:v>
                </c:pt>
              </c:strCache>
            </c:strRef>
          </c:cat>
          <c:val>
            <c:numRef>
              <c:f>Tabel!$U$3:$U$9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DE9-4F4A-BD0A-B3A9C11B5F64}"/>
            </c:ext>
          </c:extLst>
        </c:ser>
        <c:ser>
          <c:idx val="3"/>
          <c:order val="3"/>
          <c:tx>
            <c:strRef>
              <c:f>Tabel!$V$1</c:f>
              <c:strCache>
                <c:ptCount val="1"/>
                <c:pt idx="0">
                  <c:v>Sport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t-EE" sz="12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E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Tabel!$A$3:$A$9</c:f>
              <c:strCache>
                <c:ptCount val="7"/>
                <c:pt idx="0">
                  <c:v>Eksprompt</c:v>
                </c:pt>
                <c:pt idx="1">
                  <c:v>VNVV</c:v>
                </c:pt>
                <c:pt idx="2">
                  <c:v>Ei tea veel</c:v>
                </c:pt>
                <c:pt idx="3">
                  <c:v>Palgid</c:v>
                </c:pt>
                <c:pt idx="4">
                  <c:v>Talunikud</c:v>
                </c:pt>
                <c:pt idx="5">
                  <c:v>Kalda</c:v>
                </c:pt>
                <c:pt idx="6">
                  <c:v>Selts</c:v>
                </c:pt>
              </c:strCache>
            </c:strRef>
          </c:cat>
          <c:val>
            <c:numRef>
              <c:f>Tabel!$AB$3:$AB$9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DE9-4F4A-BD0A-B3A9C11B5F64}"/>
            </c:ext>
          </c:extLst>
        </c:ser>
        <c:ser>
          <c:idx val="4"/>
          <c:order val="4"/>
          <c:tx>
            <c:strRef>
              <c:f>Tabel!$AC$1</c:f>
              <c:strCache>
                <c:ptCount val="1"/>
                <c:pt idx="0">
                  <c:v>Tehnika ja teadus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t-EE" sz="12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E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Tabel!$A$3:$A$9</c:f>
              <c:strCache>
                <c:ptCount val="7"/>
                <c:pt idx="0">
                  <c:v>Eksprompt</c:v>
                </c:pt>
                <c:pt idx="1">
                  <c:v>VNVV</c:v>
                </c:pt>
                <c:pt idx="2">
                  <c:v>Ei tea veel</c:v>
                </c:pt>
                <c:pt idx="3">
                  <c:v>Palgid</c:v>
                </c:pt>
                <c:pt idx="4">
                  <c:v>Talunikud</c:v>
                </c:pt>
                <c:pt idx="5">
                  <c:v>Kalda</c:v>
                </c:pt>
                <c:pt idx="6">
                  <c:v>Selts</c:v>
                </c:pt>
              </c:strCache>
            </c:strRef>
          </c:cat>
          <c:val>
            <c:numRef>
              <c:f>Tabel!$AI$3:$AI$9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DE9-4F4A-BD0A-B3A9C11B5F64}"/>
            </c:ext>
          </c:extLst>
        </c:ser>
        <c:ser>
          <c:idx val="5"/>
          <c:order val="5"/>
          <c:tx>
            <c:strRef>
              <c:f>Tabel!$AJ$1</c:f>
              <c:strCache>
                <c:ptCount val="1"/>
                <c:pt idx="0">
                  <c:v>Varia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t-EE" sz="12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E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Tabel!$A$3:$A$9</c:f>
              <c:strCache>
                <c:ptCount val="7"/>
                <c:pt idx="0">
                  <c:v>Eksprompt</c:v>
                </c:pt>
                <c:pt idx="1">
                  <c:v>VNVV</c:v>
                </c:pt>
                <c:pt idx="2">
                  <c:v>Ei tea veel</c:v>
                </c:pt>
                <c:pt idx="3">
                  <c:v>Palgid</c:v>
                </c:pt>
                <c:pt idx="4">
                  <c:v>Talunikud</c:v>
                </c:pt>
                <c:pt idx="5">
                  <c:v>Kalda</c:v>
                </c:pt>
                <c:pt idx="6">
                  <c:v>Selts</c:v>
                </c:pt>
              </c:strCache>
            </c:strRef>
          </c:cat>
          <c:val>
            <c:numRef>
              <c:f>Tabel!$AP$3:$AP$9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DE9-4F4A-BD0A-B3A9C11B5F64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25"/>
        <c:overlap val="100"/>
        <c:axId val="179650152"/>
        <c:axId val="178524928"/>
      </c:barChart>
      <c:catAx>
        <c:axId val="179650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Aharoni" panose="02010803020104030203" pitchFamily="2" charset="-79"/>
              </a:defRPr>
            </a:pPr>
            <a:endParaRPr lang="en-EE"/>
          </a:p>
        </c:txPr>
        <c:crossAx val="178524928"/>
        <c:crosses val="autoZero"/>
        <c:auto val="1"/>
        <c:lblAlgn val="ctr"/>
        <c:lblOffset val="100"/>
        <c:noMultiLvlLbl val="0"/>
      </c:catAx>
      <c:valAx>
        <c:axId val="178524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EE"/>
          </a:p>
        </c:txPr>
        <c:crossAx val="179650152"/>
        <c:crosses val="autoZero"/>
        <c:crossBetween val="between"/>
        <c:majorUnit val="1"/>
        <c:minorUnit val="1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7.6063546116999892E-2"/>
          <c:y val="2.0898602855376334E-2"/>
          <c:w val="0.84633531862764844"/>
          <c:h val="4.284962028649240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Aharoni" panose="02010803020104030203" pitchFamily="2" charset="-79"/>
            </a:defRPr>
          </a:pPr>
          <a:endParaRPr lang="en-EE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EE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30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10077" cy="6076462"/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9"/>
  <sheetViews>
    <sheetView tabSelected="1" zoomScale="230" zoomScaleNormal="230" workbookViewId="0">
      <selection activeCell="D12" sqref="D12"/>
    </sheetView>
  </sheetViews>
  <sheetFormatPr baseColWidth="10" defaultColWidth="11.1640625" defaultRowHeight="15"/>
  <cols>
    <col min="1" max="1" width="9" style="6" bestFit="1" customWidth="1"/>
    <col min="2" max="6" width="2.1640625" style="1" bestFit="1" customWidth="1"/>
    <col min="7" max="7" width="5.83203125" style="3" bestFit="1" customWidth="1"/>
    <col min="8" max="8" width="9" style="6" bestFit="1" customWidth="1"/>
    <col min="9" max="13" width="2.1640625" style="1" bestFit="1" customWidth="1"/>
    <col min="14" max="14" width="5.83203125" style="3" bestFit="1" customWidth="1"/>
    <col min="15" max="15" width="9" style="6" bestFit="1" customWidth="1"/>
    <col min="16" max="20" width="2.1640625" style="1" bestFit="1" customWidth="1"/>
    <col min="21" max="21" width="5.83203125" style="3" bestFit="1" customWidth="1"/>
    <col min="22" max="22" width="9" style="6" bestFit="1" customWidth="1"/>
    <col min="23" max="27" width="2.1640625" style="1" bestFit="1" customWidth="1"/>
    <col min="28" max="28" width="5.83203125" style="3" bestFit="1" customWidth="1"/>
    <col min="29" max="29" width="9" style="6" bestFit="1" customWidth="1"/>
    <col min="30" max="34" width="2.1640625" style="1" bestFit="1" customWidth="1"/>
    <col min="35" max="35" width="5.83203125" style="3" bestFit="1" customWidth="1"/>
    <col min="36" max="36" width="9" style="6" bestFit="1" customWidth="1"/>
    <col min="37" max="41" width="2.1640625" style="1" bestFit="1" customWidth="1"/>
    <col min="42" max="42" width="5.83203125" style="3" bestFit="1" customWidth="1"/>
    <col min="43" max="43" width="6.5" style="3" bestFit="1" customWidth="1"/>
    <col min="44" max="44" width="5.33203125" style="3" bestFit="1" customWidth="1"/>
    <col min="45" max="45" width="7.1640625" style="3" bestFit="1" customWidth="1"/>
    <col min="46" max="46" width="2.1640625" style="1" bestFit="1" customWidth="1"/>
    <col min="47" max="47" width="10.1640625" style="1" bestFit="1" customWidth="1"/>
    <col min="48" max="48" width="14" style="1" bestFit="1" customWidth="1"/>
    <col min="49" max="16384" width="11.1640625" style="1"/>
  </cols>
  <sheetData>
    <row r="1" spans="1:47" s="3" customFormat="1">
      <c r="A1" s="11" t="s">
        <v>11</v>
      </c>
      <c r="B1" s="11"/>
      <c r="C1" s="11"/>
      <c r="D1" s="11"/>
      <c r="E1" s="11"/>
      <c r="F1" s="11"/>
      <c r="G1" s="11"/>
      <c r="H1" s="12" t="s">
        <v>12</v>
      </c>
      <c r="I1" s="12"/>
      <c r="J1" s="12"/>
      <c r="K1" s="12"/>
      <c r="L1" s="12"/>
      <c r="M1" s="12"/>
      <c r="N1" s="12"/>
      <c r="O1" s="13" t="s">
        <v>13</v>
      </c>
      <c r="P1" s="13"/>
      <c r="Q1" s="13"/>
      <c r="R1" s="13"/>
      <c r="S1" s="13"/>
      <c r="T1" s="13"/>
      <c r="U1" s="13"/>
      <c r="V1" s="14" t="s">
        <v>14</v>
      </c>
      <c r="W1" s="14"/>
      <c r="X1" s="14"/>
      <c r="Y1" s="14"/>
      <c r="Z1" s="14"/>
      <c r="AA1" s="14"/>
      <c r="AB1" s="14"/>
      <c r="AC1" s="15" t="s">
        <v>15</v>
      </c>
      <c r="AD1" s="15"/>
      <c r="AE1" s="15"/>
      <c r="AF1" s="15"/>
      <c r="AG1" s="15"/>
      <c r="AH1" s="15"/>
      <c r="AI1" s="15"/>
      <c r="AJ1" s="16" t="s">
        <v>16</v>
      </c>
      <c r="AK1" s="16"/>
      <c r="AL1" s="16"/>
      <c r="AM1" s="16"/>
      <c r="AN1" s="16"/>
      <c r="AO1" s="16"/>
      <c r="AP1" s="16"/>
      <c r="AQ1" s="10" t="s">
        <v>2</v>
      </c>
      <c r="AR1" s="10" t="s">
        <v>3</v>
      </c>
      <c r="AS1" s="10" t="s">
        <v>4</v>
      </c>
    </row>
    <row r="2" spans="1:47" s="3" customFormat="1">
      <c r="A2" s="4" t="s">
        <v>0</v>
      </c>
      <c r="B2" s="5">
        <v>1</v>
      </c>
      <c r="C2" s="5">
        <v>2</v>
      </c>
      <c r="D2" s="5">
        <v>3</v>
      </c>
      <c r="E2" s="5">
        <v>4</v>
      </c>
      <c r="F2" s="5">
        <v>5</v>
      </c>
      <c r="G2" s="5" t="s">
        <v>1</v>
      </c>
      <c r="H2" s="4" t="str">
        <f t="shared" ref="H2:H6" si="0">A2</f>
        <v>Võistkond</v>
      </c>
      <c r="I2" s="5">
        <v>1</v>
      </c>
      <c r="J2" s="5">
        <v>2</v>
      </c>
      <c r="K2" s="5">
        <v>3</v>
      </c>
      <c r="L2" s="5">
        <v>4</v>
      </c>
      <c r="M2" s="5">
        <v>5</v>
      </c>
      <c r="N2" s="5" t="s">
        <v>1</v>
      </c>
      <c r="O2" s="4" t="str">
        <f t="shared" ref="O2:O6" si="1">H2</f>
        <v>Võistkond</v>
      </c>
      <c r="P2" s="5">
        <v>1</v>
      </c>
      <c r="Q2" s="5">
        <v>2</v>
      </c>
      <c r="R2" s="5">
        <v>3</v>
      </c>
      <c r="S2" s="5">
        <v>4</v>
      </c>
      <c r="T2" s="5">
        <v>5</v>
      </c>
      <c r="U2" s="5" t="s">
        <v>1</v>
      </c>
      <c r="V2" s="4" t="str">
        <f t="shared" ref="V2:V6" si="2">O2</f>
        <v>Võistkond</v>
      </c>
      <c r="W2" s="5">
        <v>1</v>
      </c>
      <c r="X2" s="5">
        <v>2</v>
      </c>
      <c r="Y2" s="5">
        <v>3</v>
      </c>
      <c r="Z2" s="5">
        <v>4</v>
      </c>
      <c r="AA2" s="5">
        <v>5</v>
      </c>
      <c r="AB2" s="5" t="s">
        <v>1</v>
      </c>
      <c r="AC2" s="4" t="str">
        <f t="shared" ref="AC2:AC6" si="3">V2</f>
        <v>Võistkond</v>
      </c>
      <c r="AD2" s="5">
        <v>1</v>
      </c>
      <c r="AE2" s="5">
        <v>2</v>
      </c>
      <c r="AF2" s="5">
        <v>3</v>
      </c>
      <c r="AG2" s="5">
        <v>4</v>
      </c>
      <c r="AH2" s="5">
        <v>5</v>
      </c>
      <c r="AI2" s="5" t="s">
        <v>1</v>
      </c>
      <c r="AJ2" s="4" t="str">
        <f t="shared" ref="AJ2:AJ6" si="4">AC2</f>
        <v>Võistkond</v>
      </c>
      <c r="AK2" s="5">
        <v>1</v>
      </c>
      <c r="AL2" s="5">
        <v>2</v>
      </c>
      <c r="AM2" s="5">
        <v>3</v>
      </c>
      <c r="AN2" s="5">
        <v>4</v>
      </c>
      <c r="AO2" s="5">
        <v>5</v>
      </c>
      <c r="AP2" s="5" t="s">
        <v>1</v>
      </c>
      <c r="AQ2" s="10"/>
      <c r="AR2" s="10"/>
      <c r="AS2" s="10"/>
    </row>
    <row r="3" spans="1:47">
      <c r="A3" s="4" t="s">
        <v>19</v>
      </c>
      <c r="B3" s="2"/>
      <c r="C3" s="2"/>
      <c r="D3" s="2"/>
      <c r="E3" s="2"/>
      <c r="F3" s="2"/>
      <c r="G3" s="5">
        <f>SUM(B3:F3)</f>
        <v>0</v>
      </c>
      <c r="H3" s="4" t="str">
        <f t="shared" ref="H3" si="5">A3</f>
        <v>Eksprompt</v>
      </c>
      <c r="I3" s="2"/>
      <c r="J3" s="2"/>
      <c r="K3" s="2"/>
      <c r="L3" s="2"/>
      <c r="M3" s="2"/>
      <c r="N3" s="5">
        <f>SUM(I3:M3)</f>
        <v>0</v>
      </c>
      <c r="O3" s="4" t="str">
        <f t="shared" ref="O3" si="6">H3</f>
        <v>Eksprompt</v>
      </c>
      <c r="P3" s="2"/>
      <c r="Q3" s="2"/>
      <c r="R3" s="2"/>
      <c r="S3" s="2"/>
      <c r="T3" s="2"/>
      <c r="U3" s="5">
        <f>SUM(P3:T3)</f>
        <v>0</v>
      </c>
      <c r="V3" s="4" t="str">
        <f t="shared" ref="V3" si="7">O3</f>
        <v>Eksprompt</v>
      </c>
      <c r="W3" s="2"/>
      <c r="X3" s="2"/>
      <c r="Y3" s="2"/>
      <c r="Z3" s="2"/>
      <c r="AA3" s="2"/>
      <c r="AB3" s="5">
        <f>SUM(W3:AA3)</f>
        <v>0</v>
      </c>
      <c r="AC3" s="4" t="str">
        <f t="shared" ref="AC3" si="8">V3</f>
        <v>Eksprompt</v>
      </c>
      <c r="AD3" s="2"/>
      <c r="AE3" s="2"/>
      <c r="AF3" s="2"/>
      <c r="AG3" s="2"/>
      <c r="AH3" s="2"/>
      <c r="AI3" s="5">
        <f>SUM(AD3:AH3)</f>
        <v>0</v>
      </c>
      <c r="AJ3" s="4" t="str">
        <f t="shared" ref="AJ3" si="9">AC3</f>
        <v>Eksprompt</v>
      </c>
      <c r="AK3" s="2"/>
      <c r="AL3" s="2"/>
      <c r="AM3" s="2"/>
      <c r="AN3" s="2"/>
      <c r="AO3" s="2"/>
      <c r="AP3" s="5">
        <f t="shared" ref="AP3:AP6" si="10">SUM(AK3:AO3)</f>
        <v>0</v>
      </c>
      <c r="AQ3" s="5">
        <f>SUM(G3+N3+U3+AB3+AI3+AP3)</f>
        <v>0</v>
      </c>
      <c r="AR3" s="5">
        <f t="shared" ref="AR3:AR9" si="11">_xlfn.RANK.EQ(AQ3,AQ$3:AQ$9,0)</f>
        <v>1</v>
      </c>
      <c r="AS3" s="5">
        <f>IF(AR3=1,6,IF(AR3=2,4,IF(AR3=3,3,IF(AR3=4,2,1))))</f>
        <v>6</v>
      </c>
      <c r="AU3" s="7"/>
    </row>
    <row r="4" spans="1:47">
      <c r="A4" s="4" t="s">
        <v>18</v>
      </c>
      <c r="B4" s="2"/>
      <c r="C4" s="2"/>
      <c r="D4" s="2"/>
      <c r="E4" s="2"/>
      <c r="F4" s="2"/>
      <c r="G4" s="5">
        <f>SUM(B4:F4)</f>
        <v>0</v>
      </c>
      <c r="H4" s="4" t="str">
        <f t="shared" si="0"/>
        <v>VNVV</v>
      </c>
      <c r="I4" s="2"/>
      <c r="J4" s="2"/>
      <c r="K4" s="2"/>
      <c r="L4" s="2"/>
      <c r="M4" s="2"/>
      <c r="N4" s="5">
        <f>SUM(I4:M4)</f>
        <v>0</v>
      </c>
      <c r="O4" s="4" t="str">
        <f t="shared" si="1"/>
        <v>VNVV</v>
      </c>
      <c r="P4" s="2"/>
      <c r="Q4" s="2"/>
      <c r="R4" s="2"/>
      <c r="S4" s="2"/>
      <c r="T4" s="2"/>
      <c r="U4" s="5">
        <f>SUM(P4:T4)</f>
        <v>0</v>
      </c>
      <c r="V4" s="4" t="str">
        <f t="shared" si="2"/>
        <v>VNVV</v>
      </c>
      <c r="W4" s="2"/>
      <c r="X4" s="2"/>
      <c r="Y4" s="2"/>
      <c r="Z4" s="2"/>
      <c r="AA4" s="2"/>
      <c r="AB4" s="5">
        <f>SUM(W4:AA4)</f>
        <v>0</v>
      </c>
      <c r="AC4" s="4" t="str">
        <f t="shared" si="3"/>
        <v>VNVV</v>
      </c>
      <c r="AD4" s="2"/>
      <c r="AE4" s="2"/>
      <c r="AF4" s="2"/>
      <c r="AG4" s="2"/>
      <c r="AH4" s="2"/>
      <c r="AI4" s="5">
        <f>SUM(AD4:AH4)</f>
        <v>0</v>
      </c>
      <c r="AJ4" s="4" t="str">
        <f t="shared" si="4"/>
        <v>VNVV</v>
      </c>
      <c r="AK4" s="2"/>
      <c r="AL4" s="2"/>
      <c r="AM4" s="2"/>
      <c r="AN4" s="2"/>
      <c r="AO4" s="2"/>
      <c r="AP4" s="5">
        <f t="shared" si="10"/>
        <v>0</v>
      </c>
      <c r="AQ4" s="5">
        <f>SUM(G4+N4+U4+AB4+AI4+AP4)</f>
        <v>0</v>
      </c>
      <c r="AR4" s="5">
        <f t="shared" si="11"/>
        <v>1</v>
      </c>
      <c r="AS4" s="5">
        <f t="shared" ref="AS4:AS9" si="12">IF(AR4=1,6,IF(AR4=2,4,IF(AR4=3,3,IF(AR4=4,2,1))))</f>
        <v>6</v>
      </c>
      <c r="AU4" s="7"/>
    </row>
    <row r="5" spans="1:47">
      <c r="A5" s="4" t="s">
        <v>9</v>
      </c>
      <c r="B5" s="2"/>
      <c r="C5" s="2"/>
      <c r="D5" s="2"/>
      <c r="E5" s="2"/>
      <c r="F5" s="2"/>
      <c r="G5" s="5">
        <f>SUM(B5:F5)</f>
        <v>0</v>
      </c>
      <c r="H5" s="4" t="str">
        <f t="shared" ref="H5" si="13">A5</f>
        <v>Ei tea veel</v>
      </c>
      <c r="I5" s="2"/>
      <c r="J5" s="2"/>
      <c r="K5" s="2"/>
      <c r="L5" s="2"/>
      <c r="M5" s="2"/>
      <c r="N5" s="5">
        <f>SUM(I5:M5)</f>
        <v>0</v>
      </c>
      <c r="O5" s="4" t="str">
        <f t="shared" ref="O5" si="14">H5</f>
        <v>Ei tea veel</v>
      </c>
      <c r="P5" s="2"/>
      <c r="Q5" s="2"/>
      <c r="R5" s="2"/>
      <c r="S5" s="2"/>
      <c r="T5" s="2"/>
      <c r="U5" s="5">
        <f>SUM(P5:T5)</f>
        <v>0</v>
      </c>
      <c r="V5" s="4" t="str">
        <f t="shared" ref="V5" si="15">O5</f>
        <v>Ei tea veel</v>
      </c>
      <c r="W5" s="2"/>
      <c r="X5" s="2"/>
      <c r="Y5" s="2"/>
      <c r="Z5" s="2"/>
      <c r="AA5" s="2"/>
      <c r="AB5" s="5">
        <f>SUM(W5:AA5)</f>
        <v>0</v>
      </c>
      <c r="AC5" s="4" t="str">
        <f t="shared" ref="AC5" si="16">V5</f>
        <v>Ei tea veel</v>
      </c>
      <c r="AD5" s="2"/>
      <c r="AE5" s="2"/>
      <c r="AF5" s="2"/>
      <c r="AG5" s="2"/>
      <c r="AH5" s="2"/>
      <c r="AI5" s="5">
        <f>SUM(AD5:AH5)</f>
        <v>0</v>
      </c>
      <c r="AJ5" s="4" t="str">
        <f t="shared" ref="AJ5" si="17">AC5</f>
        <v>Ei tea veel</v>
      </c>
      <c r="AK5" s="2"/>
      <c r="AL5" s="2"/>
      <c r="AM5" s="2"/>
      <c r="AN5" s="2"/>
      <c r="AO5" s="2"/>
      <c r="AP5" s="5">
        <f t="shared" si="10"/>
        <v>0</v>
      </c>
      <c r="AQ5" s="5">
        <f>SUM(G5+N5+U5+AB5+AI5+AP5)</f>
        <v>0</v>
      </c>
      <c r="AR5" s="5">
        <f t="shared" si="11"/>
        <v>1</v>
      </c>
      <c r="AS5" s="5">
        <f t="shared" ref="AS5" si="18">IF(AR5=1,6,IF(AR5=2,4,IF(AR5=3,3,IF(AR5=4,2,1))))</f>
        <v>6</v>
      </c>
      <c r="AU5" s="7"/>
    </row>
    <row r="6" spans="1:47">
      <c r="A6" s="4" t="s">
        <v>8</v>
      </c>
      <c r="B6" s="2"/>
      <c r="C6" s="2"/>
      <c r="D6" s="2"/>
      <c r="E6" s="2"/>
      <c r="F6" s="2"/>
      <c r="G6" s="5">
        <f>SUM(B6:F6)</f>
        <v>0</v>
      </c>
      <c r="H6" s="4" t="str">
        <f t="shared" si="0"/>
        <v>Palgid</v>
      </c>
      <c r="I6" s="2"/>
      <c r="J6" s="2"/>
      <c r="K6" s="2"/>
      <c r="L6" s="2"/>
      <c r="M6" s="2"/>
      <c r="N6" s="5">
        <f>SUM(I6:M6)</f>
        <v>0</v>
      </c>
      <c r="O6" s="4" t="str">
        <f t="shared" si="1"/>
        <v>Palgid</v>
      </c>
      <c r="P6" s="2"/>
      <c r="Q6" s="2"/>
      <c r="R6" s="2"/>
      <c r="S6" s="2"/>
      <c r="T6" s="2"/>
      <c r="U6" s="5">
        <f>SUM(P6:T6)</f>
        <v>0</v>
      </c>
      <c r="V6" s="4" t="str">
        <f t="shared" si="2"/>
        <v>Palgid</v>
      </c>
      <c r="W6" s="2"/>
      <c r="X6" s="2"/>
      <c r="Y6" s="2"/>
      <c r="Z6" s="2"/>
      <c r="AA6" s="2"/>
      <c r="AB6" s="5">
        <f>SUM(W6:AA6)</f>
        <v>0</v>
      </c>
      <c r="AC6" s="4" t="str">
        <f t="shared" si="3"/>
        <v>Palgid</v>
      </c>
      <c r="AD6" s="2"/>
      <c r="AE6" s="2"/>
      <c r="AF6" s="2"/>
      <c r="AG6" s="2"/>
      <c r="AH6" s="2"/>
      <c r="AI6" s="5">
        <f>SUM(AD6:AH6)</f>
        <v>0</v>
      </c>
      <c r="AJ6" s="4" t="str">
        <f t="shared" si="4"/>
        <v>Palgid</v>
      </c>
      <c r="AK6" s="2"/>
      <c r="AL6" s="2"/>
      <c r="AM6" s="2"/>
      <c r="AN6" s="2"/>
      <c r="AO6" s="2"/>
      <c r="AP6" s="5">
        <f t="shared" si="10"/>
        <v>0</v>
      </c>
      <c r="AQ6" s="5">
        <f>SUM(G6+N6+U6+AB6+AI6+AP6)</f>
        <v>0</v>
      </c>
      <c r="AR6" s="5">
        <f t="shared" si="11"/>
        <v>1</v>
      </c>
      <c r="AS6" s="5">
        <f t="shared" si="12"/>
        <v>6</v>
      </c>
      <c r="AU6" s="7"/>
    </row>
    <row r="7" spans="1:47">
      <c r="A7" s="4" t="s">
        <v>6</v>
      </c>
      <c r="B7" s="2"/>
      <c r="C7" s="2"/>
      <c r="D7" s="2"/>
      <c r="E7" s="2"/>
      <c r="F7" s="2"/>
      <c r="G7" s="5">
        <f t="shared" ref="G7:G9" si="19">SUM(B7:F7)</f>
        <v>0</v>
      </c>
      <c r="H7" s="4" t="str">
        <f t="shared" ref="H7:H9" si="20">A7</f>
        <v>Talunikud</v>
      </c>
      <c r="I7" s="2"/>
      <c r="J7" s="2"/>
      <c r="K7" s="2"/>
      <c r="L7" s="2"/>
      <c r="M7" s="2"/>
      <c r="N7" s="5">
        <f t="shared" ref="N7:N9" si="21">SUM(I7:M7)</f>
        <v>0</v>
      </c>
      <c r="O7" s="4" t="str">
        <f t="shared" ref="O7:O9" si="22">H7</f>
        <v>Talunikud</v>
      </c>
      <c r="P7" s="2"/>
      <c r="Q7" s="2"/>
      <c r="R7" s="2"/>
      <c r="S7" s="2"/>
      <c r="T7" s="2"/>
      <c r="U7" s="5">
        <f t="shared" ref="U7:U9" si="23">SUM(P7:T7)</f>
        <v>0</v>
      </c>
      <c r="V7" s="4" t="str">
        <f t="shared" ref="V7:V9" si="24">O7</f>
        <v>Talunikud</v>
      </c>
      <c r="W7" s="2"/>
      <c r="X7" s="2"/>
      <c r="Y7" s="2"/>
      <c r="Z7" s="2"/>
      <c r="AA7" s="2"/>
      <c r="AB7" s="5">
        <f t="shared" ref="AB7:AB9" si="25">SUM(W7:AA7)</f>
        <v>0</v>
      </c>
      <c r="AC7" s="4" t="str">
        <f t="shared" ref="AC7" si="26">V7</f>
        <v>Talunikud</v>
      </c>
      <c r="AD7" s="2"/>
      <c r="AE7" s="2"/>
      <c r="AF7" s="2"/>
      <c r="AG7" s="2"/>
      <c r="AH7" s="2"/>
      <c r="AI7" s="5">
        <f t="shared" ref="AI7:AI9" si="27">SUM(AD7:AH7)</f>
        <v>0</v>
      </c>
      <c r="AJ7" s="4" t="str">
        <f t="shared" ref="AJ7:AJ9" si="28">AC7</f>
        <v>Talunikud</v>
      </c>
      <c r="AK7" s="2"/>
      <c r="AL7" s="2"/>
      <c r="AM7" s="2"/>
      <c r="AN7" s="2"/>
      <c r="AO7" s="2"/>
      <c r="AP7" s="5">
        <f t="shared" ref="AP7:AP9" si="29">SUM(AK7:AO7)</f>
        <v>0</v>
      </c>
      <c r="AQ7" s="5">
        <f t="shared" ref="AQ7:AQ9" si="30">SUM(G7+N7+U7+AB7+AI7+AP7)</f>
        <v>0</v>
      </c>
      <c r="AR7" s="5">
        <f t="shared" si="11"/>
        <v>1</v>
      </c>
      <c r="AS7" s="5">
        <f t="shared" si="12"/>
        <v>6</v>
      </c>
      <c r="AU7" s="7"/>
    </row>
    <row r="8" spans="1:47">
      <c r="A8" s="4" t="s">
        <v>17</v>
      </c>
      <c r="B8" s="2"/>
      <c r="C8" s="2"/>
      <c r="D8" s="2"/>
      <c r="E8" s="2"/>
      <c r="F8" s="2"/>
      <c r="G8" s="5">
        <f t="shared" si="19"/>
        <v>0</v>
      </c>
      <c r="H8" s="4" t="str">
        <f t="shared" ref="H8" si="31">A8</f>
        <v>Kalda</v>
      </c>
      <c r="I8" s="2"/>
      <c r="J8" s="2"/>
      <c r="K8" s="2"/>
      <c r="L8" s="2"/>
      <c r="M8" s="2"/>
      <c r="N8" s="5">
        <f t="shared" ref="N8" si="32">SUM(I8:M8)</f>
        <v>0</v>
      </c>
      <c r="O8" s="4" t="str">
        <f t="shared" ref="O8" si="33">H8</f>
        <v>Kalda</v>
      </c>
      <c r="P8" s="2"/>
      <c r="Q8" s="2"/>
      <c r="R8" s="2"/>
      <c r="S8" s="2"/>
      <c r="T8" s="2"/>
      <c r="U8" s="5">
        <f t="shared" ref="U8" si="34">SUM(P8:T8)</f>
        <v>0</v>
      </c>
      <c r="V8" s="4" t="str">
        <f t="shared" ref="V8" si="35">O8</f>
        <v>Kalda</v>
      </c>
      <c r="W8" s="2"/>
      <c r="X8" s="2"/>
      <c r="Y8" s="2"/>
      <c r="Z8" s="2"/>
      <c r="AA8" s="2"/>
      <c r="AB8" s="5">
        <f t="shared" ref="AB8" si="36">SUM(W8:AA8)</f>
        <v>0</v>
      </c>
      <c r="AC8" s="4" t="str">
        <f t="shared" ref="AC8:AC9" si="37">V8</f>
        <v>Kalda</v>
      </c>
      <c r="AD8" s="2"/>
      <c r="AE8" s="2"/>
      <c r="AF8" s="2"/>
      <c r="AG8" s="2"/>
      <c r="AH8" s="2"/>
      <c r="AI8" s="5">
        <f t="shared" ref="AI8" si="38">SUM(AD8:AH8)</f>
        <v>0</v>
      </c>
      <c r="AJ8" s="4" t="str">
        <f t="shared" ref="AJ8" si="39">AC8</f>
        <v>Kalda</v>
      </c>
      <c r="AK8" s="2"/>
      <c r="AL8" s="2"/>
      <c r="AM8" s="2"/>
      <c r="AN8" s="2"/>
      <c r="AO8" s="2"/>
      <c r="AP8" s="5">
        <f t="shared" ref="AP8" si="40">SUM(AK8:AO8)</f>
        <v>0</v>
      </c>
      <c r="AQ8" s="5">
        <f t="shared" ref="AQ8" si="41">SUM(G8+N8+U8+AB8+AI8+AP8)</f>
        <v>0</v>
      </c>
      <c r="AR8" s="5">
        <f t="shared" ref="AR8" si="42">_xlfn.RANK.EQ(AQ8,AQ$3:AQ$9,0)</f>
        <v>1</v>
      </c>
      <c r="AS8" s="5">
        <f t="shared" ref="AS8" si="43">IF(AR8=1,6,IF(AR8=2,4,IF(AR8=3,3,IF(AR8=4,2,1))))</f>
        <v>6</v>
      </c>
      <c r="AU8" s="7"/>
    </row>
    <row r="9" spans="1:47">
      <c r="A9" s="4" t="s">
        <v>5</v>
      </c>
      <c r="B9" s="2"/>
      <c r="C9" s="2"/>
      <c r="D9" s="2"/>
      <c r="E9" s="2"/>
      <c r="F9" s="2"/>
      <c r="G9" s="5">
        <f t="shared" si="19"/>
        <v>0</v>
      </c>
      <c r="H9" s="4" t="str">
        <f t="shared" si="20"/>
        <v>Selts</v>
      </c>
      <c r="I9" s="2"/>
      <c r="J9" s="2"/>
      <c r="K9" s="2"/>
      <c r="L9" s="2"/>
      <c r="M9" s="2"/>
      <c r="N9" s="5">
        <f t="shared" si="21"/>
        <v>0</v>
      </c>
      <c r="O9" s="4" t="str">
        <f t="shared" si="22"/>
        <v>Selts</v>
      </c>
      <c r="P9" s="2"/>
      <c r="Q9" s="2"/>
      <c r="R9" s="2"/>
      <c r="S9" s="2"/>
      <c r="T9" s="2"/>
      <c r="U9" s="5">
        <f t="shared" si="23"/>
        <v>0</v>
      </c>
      <c r="V9" s="4" t="str">
        <f t="shared" si="24"/>
        <v>Selts</v>
      </c>
      <c r="W9" s="2"/>
      <c r="X9" s="2"/>
      <c r="Y9" s="2"/>
      <c r="Z9" s="2"/>
      <c r="AA9" s="2"/>
      <c r="AB9" s="5">
        <f t="shared" si="25"/>
        <v>0</v>
      </c>
      <c r="AC9" s="4" t="str">
        <f t="shared" si="37"/>
        <v>Selts</v>
      </c>
      <c r="AD9" s="2"/>
      <c r="AE9" s="2"/>
      <c r="AF9" s="2"/>
      <c r="AG9" s="2"/>
      <c r="AH9" s="2"/>
      <c r="AI9" s="5">
        <f t="shared" si="27"/>
        <v>0</v>
      </c>
      <c r="AJ9" s="4" t="str">
        <f t="shared" si="28"/>
        <v>Selts</v>
      </c>
      <c r="AK9" s="2"/>
      <c r="AL9" s="2"/>
      <c r="AM9" s="2"/>
      <c r="AN9" s="2"/>
      <c r="AO9" s="2"/>
      <c r="AP9" s="5">
        <f t="shared" si="29"/>
        <v>0</v>
      </c>
      <c r="AQ9" s="5">
        <f t="shared" si="30"/>
        <v>0</v>
      </c>
      <c r="AR9" s="5">
        <f t="shared" si="11"/>
        <v>1</v>
      </c>
      <c r="AS9" s="5">
        <f t="shared" si="12"/>
        <v>6</v>
      </c>
      <c r="AU9" s="7"/>
    </row>
  </sheetData>
  <mergeCells count="9">
    <mergeCell ref="AQ1:AQ2"/>
    <mergeCell ref="AR1:AR2"/>
    <mergeCell ref="AS1:AS2"/>
    <mergeCell ref="A1:G1"/>
    <mergeCell ref="H1:N1"/>
    <mergeCell ref="O1:U1"/>
    <mergeCell ref="V1:AB1"/>
    <mergeCell ref="AC1:AI1"/>
    <mergeCell ref="AJ1:AP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41BC40-03E2-554C-8754-4C9B36B79145}">
  <dimension ref="A1:C10"/>
  <sheetViews>
    <sheetView zoomScale="350" zoomScaleNormal="350" workbookViewId="0">
      <selection activeCell="C14" sqref="C14"/>
    </sheetView>
  </sheetViews>
  <sheetFormatPr baseColWidth="10" defaultRowHeight="15"/>
  <cols>
    <col min="1" max="1" width="2.1640625" style="9" bestFit="1" customWidth="1"/>
    <col min="2" max="2" width="10.1640625" style="8" bestFit="1" customWidth="1"/>
    <col min="3" max="3" width="14" bestFit="1" customWidth="1"/>
  </cols>
  <sheetData>
    <row r="1" spans="1:3">
      <c r="A1" s="17" t="s">
        <v>10</v>
      </c>
      <c r="B1" s="17"/>
      <c r="C1" s="17"/>
    </row>
    <row r="2" spans="1:3">
      <c r="A2" s="9">
        <v>1</v>
      </c>
      <c r="B2" s="8">
        <v>45559</v>
      </c>
      <c r="C2" t="s">
        <v>5</v>
      </c>
    </row>
    <row r="3" spans="1:3">
      <c r="A3" s="9">
        <v>2</v>
      </c>
      <c r="B3" s="8">
        <v>45573</v>
      </c>
      <c r="C3" t="s">
        <v>7</v>
      </c>
    </row>
    <row r="4" spans="1:3">
      <c r="A4" s="9">
        <v>3</v>
      </c>
      <c r="B4" s="8">
        <v>45608</v>
      </c>
      <c r="C4" t="s">
        <v>17</v>
      </c>
    </row>
    <row r="5" spans="1:3">
      <c r="A5" s="9">
        <v>4</v>
      </c>
      <c r="B5" s="8">
        <v>45636</v>
      </c>
      <c r="C5" t="s">
        <v>6</v>
      </c>
    </row>
    <row r="6" spans="1:3">
      <c r="A6" s="9">
        <v>5</v>
      </c>
      <c r="B6" s="8">
        <v>45305</v>
      </c>
      <c r="C6" t="s">
        <v>8</v>
      </c>
    </row>
    <row r="7" spans="1:3">
      <c r="A7" s="9">
        <v>6</v>
      </c>
      <c r="B7" s="8">
        <v>45699</v>
      </c>
      <c r="C7" t="s">
        <v>9</v>
      </c>
    </row>
    <row r="8" spans="1:3">
      <c r="A8" s="9">
        <v>7</v>
      </c>
      <c r="B8" s="8">
        <v>45727</v>
      </c>
      <c r="C8" t="s">
        <v>18</v>
      </c>
    </row>
    <row r="9" spans="1:3">
      <c r="A9" s="9">
        <v>8</v>
      </c>
      <c r="B9" s="8">
        <v>45755</v>
      </c>
      <c r="C9" t="s">
        <v>19</v>
      </c>
    </row>
    <row r="10" spans="1:3">
      <c r="A10" s="9">
        <v>9</v>
      </c>
      <c r="B10" s="8">
        <v>45784</v>
      </c>
      <c r="C10" t="s">
        <v>20</v>
      </c>
    </row>
  </sheetData>
  <sortState xmlns:xlrd2="http://schemas.microsoft.com/office/spreadsheetml/2017/richdata2" ref="A3:C9">
    <sortCondition ref="A3:A9"/>
  </sortState>
  <mergeCells count="1">
    <mergeCell ref="A1:C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D4FE8B26EA0B443BBE1C82855EE5C77" ma:contentTypeVersion="2" ma:contentTypeDescription="Loo uus dokument" ma:contentTypeScope="" ma:versionID="4e55dc5251ad150e43494bb57715bf92">
  <xsd:schema xmlns:xsd="http://www.w3.org/2001/XMLSchema" xmlns:xs="http://www.w3.org/2001/XMLSchema" xmlns:p="http://schemas.microsoft.com/office/2006/metadata/properties" xmlns:ns3="4771e06e-e148-477e-ac57-45c80d2d50b7" targetNamespace="http://schemas.microsoft.com/office/2006/metadata/properties" ma:root="true" ma:fieldsID="7a149f315772bc850ad0d988ed6fe49e" ns3:_="">
    <xsd:import namespace="4771e06e-e148-477e-ac57-45c80d2d50b7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71e06e-e148-477e-ac57-45c80d2d50b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Ühiskasutuse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ingHintHash" ma:index="9" nillable="true" ma:displayName="Vihjeräsi jagamin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utüüp"/>
        <xsd:element ref="dc:title" minOccurs="0" maxOccurs="1" ma:index="4" ma:displayName="Pealkiri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6DB78C2-B29A-47C2-9FB3-CD37D1A4DE5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825F22B-AA82-4DBE-8393-88860868D6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771e06e-e148-477e-ac57-45c80d2d5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7E3EDF3-E646-4DF2-84D9-DB1827F989E3}">
  <ds:schemaRefs>
    <ds:schemaRef ds:uri="http://schemas.openxmlformats.org/package/2006/metadata/core-properties"/>
    <ds:schemaRef ds:uri="4771e06e-e148-477e-ac57-45c80d2d50b7"/>
    <ds:schemaRef ds:uri="http://purl.org/dc/terms/"/>
    <ds:schemaRef ds:uri="http://schemas.microsoft.com/office/infopath/2007/PartnerControls"/>
    <ds:schemaRef ds:uri="http://www.w3.org/XML/1998/namespace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</vt:vector>
  </HeadingPairs>
  <TitlesOfParts>
    <vt:vector size="3" baseType="lpstr">
      <vt:lpstr>Tabel</vt:lpstr>
      <vt:lpstr>Kalender</vt:lpstr>
      <vt:lpstr>Graafik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Kaido Veski</dc:creator>
  <cp:lastModifiedBy>Kaido Veski</cp:lastModifiedBy>
  <dcterms:created xsi:type="dcterms:W3CDTF">2014-11-21T19:16:54Z</dcterms:created>
  <dcterms:modified xsi:type="dcterms:W3CDTF">2024-09-26T06:20:05Z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0x0101006D4FE8B26EA0B443BBE1C82855EE5C77</vt:lpwstr>
  </property>
</Properties>
</file>